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24226"/>
  <bookViews>
    <workbookView xWindow="65416" yWindow="65416" windowWidth="20730" windowHeight="11160" activeTab="0"/>
  </bookViews>
  <sheets>
    <sheet name="EAA" sheetId="1" r:id="rId1"/>
  </sheets>
  <definedNames>
    <definedName name="_xlnm.Print_Area" localSheetId="0">'EAA'!$A$1:$F$39</definedName>
  </definedNames>
  <calcPr calcId="191029"/>
</workbook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<sst xmlns="http://schemas.openxmlformats.org/spreadsheetml/2006/main" count="31" uniqueCount="31">
  <si>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</si>
  <si>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</si>
  <si>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</si>
  <si>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</si>
  <si>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</si>
  <si>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</si>
  <si>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</si>
  <si>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</si>
  <si>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</si>
  <si>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</si>
  <si>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</si>
  <si>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</si>
  <si>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</si>
  <si>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</si>
  <si>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</si>
  <si>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</si>
  <si>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</si>
  <si>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</si>
  <si>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</si>
  <si>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</si>
  <si>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</si>
  <si>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</si>
  <si>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</si>
  <si>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</si>
  <si>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</si>
  <si>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</si>
  <si>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Nombre del Ente Público
Estado Analítico del Activo
Del 01 de enero al 31 de marzo de 2021
(Cifras en 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</si>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</sst>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* #,##0_-;\-* #,##0_-;_-* &quot;-&quot;??_-;_-@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0" fontId="2" fillId="2" borderId="1" xfId="27" applyFont="1" applyFill="1" applyBorder="1" applyAlignment="1">
      <alignment horizontal="center" vertical="center" wrapText="1"/>
      <protection/>
    </xf>
    <xf numFmtId="4" fontId="2" fillId="2" borderId="1" xfId="27" applyNumberFormat="1" applyFont="1" applyFill="1" applyBorder="1" applyAlignment="1">
      <alignment horizontal="center" vertical="center" wrapText="1"/>
      <protection/>
    </xf>
    <xf numFmtId="0" fontId="2" fillId="0" borderId="1" xfId="27" applyFont="1" applyFill="1" applyBorder="1" applyAlignment="1">
      <alignment horizontal="left" vertical="top" indent="1"/>
      <protection/>
    </xf>
    <xf numFmtId="0" fontId="2" fillId="0" borderId="1" xfId="27" applyFont="1" applyFill="1" applyBorder="1" applyAlignment="1">
      <alignment horizontal="left" vertical="top" indent="2"/>
      <protection/>
    </xf>
    <xf numFmtId="0" fontId="3" fillId="0" borderId="1" xfId="27" applyFont="1" applyFill="1" applyBorder="1" applyAlignment="1">
      <alignment horizontal="left" vertical="top" indent="2"/>
      <protection/>
    </xf>
    <xf numFmtId="4" fontId="0" fillId="0" borderId="0" xfId="0" applyNumberFormat="1" applyProtection="1">
      <protection locked="0"/>
    </xf>
    <xf numFmtId="165" fontId="2" fillId="0" borderId="2" xfId="23" applyNumberFormat="1" applyFont="1" applyBorder="1" applyAlignment="1" applyProtection="1">
      <alignment horizontal="center" vertical="top" wrapText="1"/>
      <protection locked="0"/>
    </xf>
    <xf numFmtId="0" fontId="0" fillId="0" borderId="0" xfId="26" applyFont="1" applyProtection="1">
      <alignment/>
      <protection locked="0"/>
    </xf>
    <xf numFmtId="41" fontId="2" fillId="0" borderId="0" xfId="23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Protection="1">
      <protection locked="0"/>
    </xf>
    <xf numFmtId="166" fontId="2" fillId="0" borderId="1" xfId="35" applyNumberFormat="1" applyFont="1" applyFill="1" applyBorder="1" applyAlignment="1" applyProtection="1">
      <alignment vertical="top" wrapText="1"/>
      <protection locked="0"/>
    </xf>
    <xf numFmtId="166" fontId="3" fillId="0" borderId="1" xfId="35" applyNumberFormat="1" applyFont="1" applyFill="1" applyBorder="1" applyAlignment="1" applyProtection="1">
      <alignment vertical="top" wrapText="1"/>
      <protection locked="0"/>
    </xf>
    <xf numFmtId="166" fontId="3" fillId="0" borderId="1" xfId="35" applyNumberFormat="1" applyFont="1" applyFill="1" applyBorder="1" applyAlignment="1" applyProtection="1">
      <alignment wrapText="1"/>
      <protection locked="0"/>
    </xf>
    <xf numFmtId="0" fontId="2" fillId="2" borderId="3" xfId="27" applyFont="1" applyFill="1" applyBorder="1" applyAlignment="1" applyProtection="1">
      <alignment horizontal="center" vertical="center" wrapText="1"/>
      <protection locked="0"/>
    </xf>
    <xf numFmtId="0" fontId="2" fillId="2" borderId="4" xfId="27" applyFont="1" applyFill="1" applyBorder="1" applyAlignment="1" applyProtection="1">
      <alignment horizontal="center" vertical="center" wrapText="1"/>
      <protection locked="0"/>
    </xf>
    <xf numFmtId="0" fontId="2" fillId="2" borderId="5" xfId="27" applyFont="1" applyFill="1" applyBorder="1" applyAlignment="1" applyProtection="1">
      <alignment horizontal="center" vertical="center" wrapText="1"/>
      <protection locked="0"/>
    </xf>
    <xf numFmtId="165" fontId="2" fillId="0" borderId="2" xfId="23" applyNumberFormat="1" applyFont="1" applyBorder="1" applyAlignment="1" applyProtection="1">
      <alignment horizontal="center" vertical="top" wrapText="1"/>
      <protection locked="0"/>
    </xf>
    <xf numFmtId="165" fontId="2" fillId="0" borderId="0" xfId="23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0</xdr:rowOff>
    </xdr:to>
    <xdr:pic>
      <xdr:nvPicPr>
        <xdr:cNvPr id="4" name="Imagen 3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28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showGridLines="0" tabSelected="1" view="pageBreakPreview" zoomScaleSheetLayoutView="100" workbookViewId="0" topLeftCell="A1">
      <selection activeCell="A1" sqref="A1:F1"/>
    </sheetView>
  </sheetViews>
  <sheetFormatPr defaultColWidth="12" defaultRowHeight="11.25"/>
  <cols>
    <col min="1" max="1" width="65.83203125" style="1" customWidth="1"/>
    <col min="2" max="6" width="20.83203125" style="1" customWidth="1"/>
    <col min="7" max="16384" width="12" style="1" customWidth="1"/>
  </cols>
  <sheetData>
    <row r="1" spans="1:6" ht="45" customHeight="1">
      <c r="A1" s="15" t="s">
        <v>26</v>
      </c>
      <c r="B1" s="16"/>
      <c r="C1" s="16"/>
      <c r="D1" s="16"/>
      <c r="E1" s="16"/>
      <c r="F1" s="17"/>
    </row>
    <row r="2" spans="1:6" ht="22.5">
      <c r="A2" s="2" t="s">
        <v>3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</row>
    <row r="3" spans="1:10" ht="11.25">
      <c r="A3" s="4" t="s">
        <v>0</v>
      </c>
      <c r="B3" s="12">
        <v>17893637537.43</v>
      </c>
      <c r="C3" s="12">
        <v>20769584204.059998</v>
      </c>
      <c r="D3" s="12">
        <v>19860693132.79</v>
      </c>
      <c r="E3" s="12">
        <f>B3+C3-D3</f>
        <v>18802528608.699997</v>
      </c>
      <c r="F3" s="12">
        <v>908891071.2699995</v>
      </c>
      <c r="I3" s="7"/>
      <c r="J3" s="7"/>
    </row>
    <row r="4" spans="1:10" ht="11.25">
      <c r="A4" s="5" t="s">
        <v>4</v>
      </c>
      <c r="B4" s="12">
        <v>1146468908.9200003</v>
      </c>
      <c r="C4" s="12">
        <v>20303170043.789997</v>
      </c>
      <c r="D4" s="12">
        <v>19493478053.010002</v>
      </c>
      <c r="E4" s="13">
        <f aca="true" t="shared" si="0" ref="E4:E21">B4+C4-D4</f>
        <v>1956160899.699997</v>
      </c>
      <c r="F4" s="12">
        <v>809691990.7799996</v>
      </c>
      <c r="I4" s="7"/>
      <c r="J4" s="7"/>
    </row>
    <row r="5" spans="1:10" ht="11.25">
      <c r="A5" s="6" t="s">
        <v>5</v>
      </c>
      <c r="B5" s="13">
        <v>927821907.47</v>
      </c>
      <c r="C5" s="13">
        <v>17867871715.929996</v>
      </c>
      <c r="D5" s="13">
        <v>17040617050.32</v>
      </c>
      <c r="E5" s="13">
        <f t="shared" si="0"/>
        <v>1755076573.079998</v>
      </c>
      <c r="F5" s="13">
        <v>827254665.6099997</v>
      </c>
      <c r="I5" s="7"/>
      <c r="J5" s="7"/>
    </row>
    <row r="6" spans="1:10" ht="11.25">
      <c r="A6" s="6" t="s">
        <v>6</v>
      </c>
      <c r="B6" s="13">
        <v>25922568.48</v>
      </c>
      <c r="C6" s="13">
        <v>2371592520.350001</v>
      </c>
      <c r="D6" s="13">
        <v>2369598211.940001</v>
      </c>
      <c r="E6" s="13">
        <f t="shared" si="0"/>
        <v>27916876.889999866</v>
      </c>
      <c r="F6" s="13">
        <v>1994308.4100000034</v>
      </c>
      <c r="I6" s="7"/>
      <c r="J6" s="7"/>
    </row>
    <row r="7" spans="1:10" ht="11.25">
      <c r="A7" s="6" t="s">
        <v>7</v>
      </c>
      <c r="B7" s="13">
        <v>163451711.43</v>
      </c>
      <c r="C7" s="13">
        <v>36746429.32</v>
      </c>
      <c r="D7" s="13">
        <v>52715496.97</v>
      </c>
      <c r="E7" s="13">
        <f t="shared" si="0"/>
        <v>147482643.78</v>
      </c>
      <c r="F7" s="13">
        <v>-15969067.649999997</v>
      </c>
      <c r="I7" s="7"/>
      <c r="J7" s="7"/>
    </row>
    <row r="8" spans="1:10" ht="11.25">
      <c r="A8" s="6" t="s">
        <v>1</v>
      </c>
      <c r="B8" s="13">
        <v>0</v>
      </c>
      <c r="C8" s="13">
        <v>0</v>
      </c>
      <c r="D8" s="13">
        <v>0</v>
      </c>
      <c r="E8" s="13">
        <f t="shared" si="0"/>
        <v>0</v>
      </c>
      <c r="F8" s="13">
        <v>0</v>
      </c>
      <c r="I8" s="7"/>
      <c r="J8" s="7"/>
    </row>
    <row r="9" spans="1:10" ht="11.25">
      <c r="A9" s="6" t="s">
        <v>2</v>
      </c>
      <c r="B9" s="13">
        <v>32940980.260000024</v>
      </c>
      <c r="C9" s="13">
        <v>26959378.190000005</v>
      </c>
      <c r="D9" s="13">
        <v>30547293.779999997</v>
      </c>
      <c r="E9" s="13">
        <f t="shared" si="0"/>
        <v>29353064.670000035</v>
      </c>
      <c r="F9" s="13">
        <v>-3587915.590000005</v>
      </c>
      <c r="I9" s="7"/>
      <c r="J9" s="7"/>
    </row>
    <row r="10" spans="1:10" ht="11.25">
      <c r="A10" s="6" t="s">
        <v>8</v>
      </c>
      <c r="B10" s="13">
        <v>-4520605.36</v>
      </c>
      <c r="C10" s="13">
        <v>0</v>
      </c>
      <c r="D10" s="13">
        <v>0</v>
      </c>
      <c r="E10" s="13">
        <f t="shared" si="0"/>
        <v>-4520605.36</v>
      </c>
      <c r="F10" s="13">
        <v>0</v>
      </c>
      <c r="I10" s="7"/>
      <c r="J10" s="7"/>
    </row>
    <row r="11" spans="1:10" ht="11.25">
      <c r="A11" s="6" t="s">
        <v>9</v>
      </c>
      <c r="B11" s="13">
        <v>852346.64</v>
      </c>
      <c r="C11" s="13">
        <v>0</v>
      </c>
      <c r="D11" s="13">
        <v>0</v>
      </c>
      <c r="E11" s="13">
        <f t="shared" si="0"/>
        <v>852346.64</v>
      </c>
      <c r="F11" s="13">
        <v>0</v>
      </c>
      <c r="I11" s="7"/>
      <c r="J11" s="7"/>
    </row>
    <row r="12" spans="1:10" ht="11.25">
      <c r="A12" s="5" t="s">
        <v>10</v>
      </c>
      <c r="B12" s="12">
        <v>16747168628.51</v>
      </c>
      <c r="C12" s="12">
        <v>466414160.2699998</v>
      </c>
      <c r="D12" s="12">
        <v>367215079.78</v>
      </c>
      <c r="E12" s="12">
        <f t="shared" si="0"/>
        <v>16846367708.999998</v>
      </c>
      <c r="F12" s="12">
        <v>99199080.48999994</v>
      </c>
      <c r="I12" s="7"/>
      <c r="J12" s="7"/>
    </row>
    <row r="13" spans="1:10" ht="11.25">
      <c r="A13" s="6" t="s">
        <v>11</v>
      </c>
      <c r="B13" s="13">
        <v>253537712.43</v>
      </c>
      <c r="C13" s="13">
        <v>1862225.84</v>
      </c>
      <c r="D13" s="13">
        <v>1059637.5899999999</v>
      </c>
      <c r="E13" s="13">
        <f t="shared" si="0"/>
        <v>254340300.68</v>
      </c>
      <c r="F13" s="13">
        <v>802588.25</v>
      </c>
      <c r="I13" s="7"/>
      <c r="J13" s="7"/>
    </row>
    <row r="14" spans="1:10" ht="11.25">
      <c r="A14" s="6" t="s">
        <v>12</v>
      </c>
      <c r="B14" s="14">
        <v>361993.97</v>
      </c>
      <c r="C14" s="14">
        <v>0</v>
      </c>
      <c r="D14" s="14">
        <v>565</v>
      </c>
      <c r="E14" s="13">
        <f t="shared" si="0"/>
        <v>361428.97</v>
      </c>
      <c r="F14" s="14">
        <v>-565</v>
      </c>
      <c r="I14" s="7"/>
      <c r="J14" s="7"/>
    </row>
    <row r="15" spans="1:10" ht="11.25">
      <c r="A15" s="6" t="s">
        <v>13</v>
      </c>
      <c r="B15" s="14">
        <v>16230209166.7</v>
      </c>
      <c r="C15" s="14">
        <v>281360028.8299998</v>
      </c>
      <c r="D15" s="14">
        <v>203128536.08999997</v>
      </c>
      <c r="E15" s="13">
        <f t="shared" si="0"/>
        <v>16308440659.44</v>
      </c>
      <c r="F15" s="14">
        <v>78231492.73999995</v>
      </c>
      <c r="I15" s="7"/>
      <c r="J15" s="7"/>
    </row>
    <row r="16" spans="1:10" ht="11.25">
      <c r="A16" s="6" t="s">
        <v>14</v>
      </c>
      <c r="B16" s="13">
        <v>1291065480.8599985</v>
      </c>
      <c r="C16" s="13">
        <v>43787478.23</v>
      </c>
      <c r="D16" s="13">
        <v>33165732.380000006</v>
      </c>
      <c r="E16" s="13">
        <f t="shared" si="0"/>
        <v>1301687226.7099984</v>
      </c>
      <c r="F16" s="13">
        <v>10621745.850000001</v>
      </c>
      <c r="I16" s="7"/>
      <c r="J16" s="7"/>
    </row>
    <row r="17" spans="1:10" ht="11.25">
      <c r="A17" s="6" t="s">
        <v>15</v>
      </c>
      <c r="B17" s="13">
        <v>100023637.35999998</v>
      </c>
      <c r="C17" s="13">
        <v>121746751.11</v>
      </c>
      <c r="D17" s="13">
        <v>81691988.82000001</v>
      </c>
      <c r="E17" s="13">
        <f t="shared" si="0"/>
        <v>140078399.64999998</v>
      </c>
      <c r="F17" s="13">
        <v>40054762.28999999</v>
      </c>
      <c r="I17" s="7"/>
      <c r="J17" s="7"/>
    </row>
    <row r="18" spans="1:10" ht="11.25">
      <c r="A18" s="6" t="s">
        <v>16</v>
      </c>
      <c r="B18" s="13">
        <v>-1100298952.3899999</v>
      </c>
      <c r="C18" s="13">
        <v>17657676.259999998</v>
      </c>
      <c r="D18" s="13">
        <v>48168619.89999998</v>
      </c>
      <c r="E18" s="13">
        <f t="shared" si="0"/>
        <v>-1130809896.03</v>
      </c>
      <c r="F18" s="13">
        <v>-30510943.639999997</v>
      </c>
      <c r="I18" s="7"/>
      <c r="J18" s="7"/>
    </row>
    <row r="19" spans="1:10" ht="11.25">
      <c r="A19" s="6" t="s">
        <v>17</v>
      </c>
      <c r="B19" s="13">
        <v>180388.8100000014</v>
      </c>
      <c r="C19" s="13">
        <v>0</v>
      </c>
      <c r="D19" s="13">
        <v>0</v>
      </c>
      <c r="E19" s="13">
        <f t="shared" si="0"/>
        <v>180388.8100000014</v>
      </c>
      <c r="F19" s="13">
        <v>0</v>
      </c>
      <c r="I19" s="7"/>
      <c r="J19" s="7"/>
    </row>
    <row r="20" spans="1:10" ht="11.25">
      <c r="A20" s="6" t="s">
        <v>18</v>
      </c>
      <c r="B20" s="13">
        <v>-33367558.89</v>
      </c>
      <c r="C20" s="13">
        <v>0</v>
      </c>
      <c r="D20" s="13">
        <v>0</v>
      </c>
      <c r="E20" s="13">
        <f t="shared" si="0"/>
        <v>-33367558.89</v>
      </c>
      <c r="F20" s="13">
        <v>0</v>
      </c>
      <c r="I20" s="7"/>
      <c r="J20" s="7"/>
    </row>
    <row r="21" spans="1:10" ht="11.25">
      <c r="A21" s="6" t="s">
        <v>19</v>
      </c>
      <c r="B21" s="13">
        <v>5456759.66</v>
      </c>
      <c r="C21" s="13">
        <v>0</v>
      </c>
      <c r="D21" s="13">
        <v>0</v>
      </c>
      <c r="E21" s="13">
        <f t="shared" si="0"/>
        <v>5456759.66</v>
      </c>
      <c r="F21" s="13">
        <v>0</v>
      </c>
      <c r="I21" s="7"/>
      <c r="J21" s="7"/>
    </row>
    <row r="23" ht="11.25">
      <c r="A23" s="11" t="s">
        <v>25</v>
      </c>
    </row>
    <row r="34" spans="1:5" ht="11.25">
      <c r="A34" s="8" t="s">
        <v>27</v>
      </c>
      <c r="B34" s="9"/>
      <c r="C34" s="18" t="s">
        <v>28</v>
      </c>
      <c r="D34" s="18"/>
      <c r="E34" s="18"/>
    </row>
    <row r="35" spans="1:5" ht="11.25">
      <c r="A35" s="10" t="s">
        <v>29</v>
      </c>
      <c r="B35" s="9"/>
      <c r="C35" s="19" t="s">
        <v>30</v>
      </c>
      <c r="D35" s="19"/>
      <c r="E35" s="19"/>
    </row>
  </sheetData>
  <sheetProtection formatCells="0" formatColumns="0" formatRows="0" autoFilter="0"/>
  <mergeCells count="3">
    <mergeCell ref="A1:F1"/>
    <mergeCell ref="C34:E34"/>
    <mergeCell ref="C35:E35"/>
  </mergeCells>
  <printOptions/>
  <pageMargins left="0.7" right="0.7" top="0.75" bottom="0.75" header="0.3" footer="0.3"/>
  <pageSetup horizontalDpi="600" verticalDpi="600" orientation="portrait" paperSize="9" scale="60" r:id="rId2"/>
  <ignoredErrors>
    <ignoredError sqref="E3:E2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lastPrinted>2018-03-08T18:40:55Z</cp:lastPrinted>
  <dcterms:created xsi:type="dcterms:W3CDTF">2014-02-09T04:04:15Z</dcterms:created>
  <dcterms:modified xsi:type="dcterms:W3CDTF">2021-05-04T17:43:59Z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